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<sst xmlns="http://schemas.openxmlformats.org/spreadsheetml/2006/main" count="104" uniqueCount="104">
  <si>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№</t>
  </si>
  <si>
    <t>Наименование</t>
  </si>
  <si>
    <t>Цена</t>
  </si>
  <si>
    <t>Кол-во</t>
  </si>
  <si>
    <t>Сумма</t>
  </si>
  <si>
    <t>Лимон</t>
  </si>
  <si>
    <t>Маслины/оливки</t>
  </si>
  <si>
    <t>Сельдь с луком</t>
  </si>
  <si>
    <t>Семга слабосоленая</t>
  </si>
  <si>
    <t>Икра красная</t>
  </si>
  <si>
    <t>Помидоры с сыром</t>
  </si>
  <si>
    <t>Баклажаны маринованные</t>
  </si>
  <si>
    <t>Соте из баклажанов</t>
  </si>
  <si>
    <t>Рулетики ветчинные с сыром</t>
  </si>
  <si>
    <t>Рулетики из баклажанов с сыром</t>
  </si>
  <si>
    <t>Мясное ассорти (карбонат, колбаса с/к, грудинка, гов. копч.)</t>
  </si>
  <si>
    <t>Восточное ассорти  (колбаса конская, бастурма)</t>
  </si>
  <si>
    <t>Буженина с хреном</t>
  </si>
  <si>
    <t>Язык отварной с хреном</t>
  </si>
  <si>
    <t>ХОЛОДНЫЕ ЗАКУСКИ</t>
  </si>
  <si>
    <t>Стейк (горбуша)</t>
  </si>
  <si>
    <t>Стейк (семга)</t>
  </si>
  <si>
    <t>Цыпленок табака</t>
  </si>
  <si>
    <t>Шашлык из куриного филе</t>
  </si>
  <si>
    <t>Шашлык свиной</t>
  </si>
  <si>
    <t>Вырезка говяжья по-боярски</t>
  </si>
  <si>
    <t>Березка (китайская капуста, огурцы, яйцо, майонез)</t>
  </si>
  <si>
    <t>Салат из свежей капусты</t>
  </si>
  <si>
    <t>Морковь корейская с кальмарами</t>
  </si>
  <si>
    <t>Нежность (китайская капуста, перец, огурцы, яйцо, майонез)</t>
  </si>
  <si>
    <t>Садко (картофель, огурцы, яйцо, лук, семга, майонез)</t>
  </si>
  <si>
    <t>Оливье</t>
  </si>
  <si>
    <t>Столичный</t>
  </si>
  <si>
    <t>Винегрет</t>
  </si>
  <si>
    <t>Грибной (шамп.жар., лук.жар., фасоль, сыр, майонез)</t>
  </si>
  <si>
    <t>Дамский каприз (шамп.жар., ф/кур., ананас)</t>
  </si>
  <si>
    <t>Трапеза гурмана (карт., редис, бекон, ох/колб., яйцо)</t>
  </si>
  <si>
    <t>Морской коктейль</t>
  </si>
  <si>
    <t>Греческий</t>
  </si>
  <si>
    <t>Цезарь с креветками</t>
  </si>
  <si>
    <t>Цезарь с куриным филе</t>
  </si>
  <si>
    <t>Цезарь с семгой</t>
  </si>
  <si>
    <t>Жюльен с курицей и грибами</t>
  </si>
  <si>
    <t>Жюльен из семги</t>
  </si>
  <si>
    <t>Жюльен из шампиньонов</t>
  </si>
  <si>
    <t>Картофель отварной с зеленью</t>
  </si>
  <si>
    <t>Мороженое</t>
  </si>
  <si>
    <t>Ваза фруктовая</t>
  </si>
  <si>
    <t>Морс клюквенный</t>
  </si>
  <si>
    <t>Пирожки в ассортименте</t>
  </si>
  <si>
    <t>салаты</t>
  </si>
  <si>
    <t>горячие блюда</t>
  </si>
  <si>
    <t xml:space="preserve">            горячие закуски</t>
  </si>
  <si>
    <t xml:space="preserve">               гарниры</t>
  </si>
  <si>
    <t xml:space="preserve">       банкетные блюда</t>
  </si>
  <si>
    <t xml:space="preserve">                десерты</t>
  </si>
  <si>
    <t xml:space="preserve">                напитки</t>
  </si>
  <si>
    <t>итого</t>
  </si>
  <si>
    <t>сумма</t>
  </si>
  <si>
    <t>Овощи гриль</t>
  </si>
  <si>
    <t>Грибочки с лучком и зеленью</t>
  </si>
  <si>
    <t>Свинина по французски</t>
  </si>
  <si>
    <t>Палтус холодного копчения</t>
  </si>
  <si>
    <t>Филе морского языка запеченное с грибами</t>
  </si>
  <si>
    <t>Рис припущенный с овощами</t>
  </si>
  <si>
    <t>дополнительно</t>
  </si>
  <si>
    <t>Семга под куполом (цукини, брокколи. Помидор, соус песто, вино белое сухое)</t>
  </si>
  <si>
    <t>Речная форель запеченная с лимоном</t>
  </si>
  <si>
    <t>Сельдь под водочку (с картофелем и красным луком)</t>
  </si>
  <si>
    <t>Морская форель с овощами вог (баклажан, цукини, морковь, медовый соус)</t>
  </si>
  <si>
    <t>Капрезе (помидор, сыр моцарелла, соус бальзамик, масло оливковое)</t>
  </si>
  <si>
    <t>Гусь Праздничный</t>
  </si>
  <si>
    <t>Судак фаршированный</t>
  </si>
  <si>
    <t>Запеченный задок ягненка</t>
  </si>
  <si>
    <t>Картофель по деревенски</t>
  </si>
  <si>
    <t>Хлеб</t>
  </si>
  <si>
    <t>Мимоза (горбуша, морковь, яйцо, картофель, сыр)   (круг 6 порц.)</t>
  </si>
  <si>
    <t>Сельдь под шубой  (круг 6 порц)</t>
  </si>
  <si>
    <t>Шашлык из семги</t>
  </si>
  <si>
    <t xml:space="preserve">Куриные крылышки, ножки острые, </t>
  </si>
  <si>
    <t>Рыба под сыром</t>
  </si>
  <si>
    <t>Крабовый (краб мясо, огурцы, яйцо, рис)</t>
  </si>
  <si>
    <t>Лакомка (морк, ветч, огурцы, гриб)</t>
  </si>
  <si>
    <t>Овощное ассорти (свежие)</t>
  </si>
  <si>
    <t>Вода В\А</t>
  </si>
  <si>
    <t>Поросенок молочный</t>
  </si>
  <si>
    <t xml:space="preserve">Рыбное ассорти (семга, палтус)          </t>
  </si>
  <si>
    <t>Куриное филе запеченное с ананасом</t>
  </si>
  <si>
    <t>Бифштекс говяжий под овощным соусом</t>
  </si>
  <si>
    <t>Царский (кальмары, лук, яйцо, икра красная,картофель, майонез)</t>
  </si>
  <si>
    <t xml:space="preserve">ЗАЛ : </t>
  </si>
  <si>
    <t>Заказчик:</t>
  </si>
  <si>
    <t>Обслуживание</t>
  </si>
  <si>
    <t>Куриное филе запеченное с помид.</t>
  </si>
  <si>
    <t>Рулетики с раковыми шейками (семга с/с, авокадо, огурцы маринованные, раковые шейки)</t>
  </si>
  <si>
    <t>Овощные соления (черемша, капуста, огурцы, помидоры)</t>
  </si>
  <si>
    <t>Сырная тарелка (3 вида сыра)</t>
  </si>
  <si>
    <t xml:space="preserve">2500-3000 руб - на одного человека + 10% от счета </t>
  </si>
  <si>
    <t>Чай,  Кофе,  Хлеб,  Выпечка - Свои</t>
  </si>
  <si>
    <t xml:space="preserve">      00.00.00   0 чел    начало в  00:00</t>
  </si>
  <si>
    <t>Кавказское ассорти (сыр сулугуни, сулугуни капченный,зелень, перец острый, лаваш)</t>
  </si>
  <si>
    <t>Ассорти мясное по домашнему (буженина, язык телячий, рулет из курицы с грецкими орехами)</t>
  </si>
  <si>
    <t xml:space="preserve">Шоколадный фонтан с фруктами </t>
  </si>
  <si>
    <t>Алкогольные, Безалкогольные напитки, Фрукты, Икра - Свои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</si>
</sst>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1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justify"/>
    </xf>
    <xf numFmtId="0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4" fontId="2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NumberFormat="1" applyFill="1" applyBorder="1" applyAlignment="1">
      <alignment/>
    </xf>
    <xf numFmtId="0" fontId="12" fillId="0" borderId="0" xfId="0" applyFont="1" applyBorder="1" applyAlignment="1">
      <alignment horizontal="justify"/>
    </xf>
    <xf numFmtId="0" fontId="13" fillId="0" borderId="0" xfId="0" applyFont="1" applyBorder="1" applyAlignment="1">
      <alignment/>
    </xf>
    <xf numFmtId="14" fontId="2" fillId="0" borderId="0" xfId="0" applyNumberFormat="1" applyFont="1" applyFill="1" applyAlignment="1">
      <alignment horizontal="left"/>
    </xf>
    <xf numFmtId="0" fontId="2" fillId="24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vertical="justify"/>
    </xf>
    <xf numFmtId="0" fontId="7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right" vertical="justify" wrapText="1"/>
    </xf>
    <xf numFmtId="0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right" vertical="justify"/>
    </xf>
    <xf numFmtId="0" fontId="2" fillId="0" borderId="10" xfId="0" applyNumberFormat="1" applyFont="1" applyFill="1" applyBorder="1" applyAlignment="1">
      <alignment wrapText="1"/>
    </xf>
    <xf numFmtId="0" fontId="7" fillId="24" borderId="10" xfId="0" applyNumberFormat="1" applyFont="1" applyFill="1" applyBorder="1" applyAlignment="1">
      <alignment wrapText="1"/>
    </xf>
    <xf numFmtId="0" fontId="2" fillId="24" borderId="10" xfId="0" applyFont="1" applyFill="1" applyBorder="1" applyAlignment="1">
      <alignment horizontal="right" vertical="justify"/>
    </xf>
    <xf numFmtId="9" fontId="2" fillId="0" borderId="10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7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00390625" style="1" customWidth="1"/>
    <col min="3" max="3" width="36.75390625" style="1" customWidth="1"/>
    <col min="4" max="4" width="11.375" style="1" customWidth="1"/>
    <col min="5" max="5" width="8.00390625" style="11" customWidth="1"/>
    <col min="6" max="6" width="10.625" style="1" customWidth="1"/>
    <col min="7" max="16384" width="9.125" style="1" customWidth="1"/>
  </cols>
  <sheetData>
    <row r="1" spans="3:5" ht="20.25">
      <c r="C1" s="19" t="s">
        <v>99</v>
      </c>
      <c r="D1" s="3"/>
      <c r="E1" s="12"/>
    </row>
    <row r="2" ht="12.75">
      <c r="C2" s="10" t="s">
        <v>90</v>
      </c>
    </row>
    <row r="3" ht="12.75">
      <c r="C3" s="2" t="s">
        <v>91</v>
      </c>
    </row>
    <row r="4" spans="2:6" ht="12.75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</row>
    <row r="5" spans="2:6" ht="15.75">
      <c r="B5" s="36" t="s">
        <v>19</v>
      </c>
      <c r="C5" s="37"/>
      <c r="D5" s="37"/>
      <c r="E5" s="37"/>
      <c r="F5" s="38"/>
    </row>
    <row r="6" spans="2:6" ht="12.75">
      <c r="B6" s="21">
        <v>1</v>
      </c>
      <c r="C6" s="13" t="s">
        <v>5</v>
      </c>
      <c r="D6" s="14">
        <v>50</v>
      </c>
      <c r="E6" s="9"/>
      <c r="F6" s="9">
        <f aca="true" t="shared" si="0" ref="F6:F14">D6*E6</f>
        <v>0</v>
      </c>
    </row>
    <row r="7" spans="2:6" ht="12.75">
      <c r="B7" s="21">
        <v>2</v>
      </c>
      <c r="C7" s="13" t="s">
        <v>6</v>
      </c>
      <c r="D7" s="14">
        <v>150</v>
      </c>
      <c r="E7" s="9"/>
      <c r="F7" s="9">
        <f t="shared" si="0"/>
        <v>0</v>
      </c>
    </row>
    <row r="8" spans="2:6" ht="12.75">
      <c r="B8" s="21">
        <v>3</v>
      </c>
      <c r="C8" s="13" t="s">
        <v>7</v>
      </c>
      <c r="D8" s="14">
        <v>190</v>
      </c>
      <c r="E8" s="9"/>
      <c r="F8" s="9">
        <f t="shared" si="0"/>
        <v>0</v>
      </c>
    </row>
    <row r="9" spans="2:6" ht="25.5">
      <c r="B9" s="22">
        <v>4</v>
      </c>
      <c r="C9" s="23" t="s">
        <v>68</v>
      </c>
      <c r="D9" s="14">
        <v>250</v>
      </c>
      <c r="E9" s="9"/>
      <c r="F9" s="9">
        <f t="shared" si="0"/>
        <v>0</v>
      </c>
    </row>
    <row r="10" spans="2:6" ht="12.75">
      <c r="B10" s="21">
        <v>5</v>
      </c>
      <c r="C10" s="13" t="s">
        <v>8</v>
      </c>
      <c r="D10" s="14">
        <v>370</v>
      </c>
      <c r="E10" s="9"/>
      <c r="F10" s="9">
        <f t="shared" si="0"/>
        <v>0</v>
      </c>
    </row>
    <row r="11" spans="2:6" ht="12.75">
      <c r="B11" s="21">
        <v>6</v>
      </c>
      <c r="C11" s="13" t="s">
        <v>62</v>
      </c>
      <c r="D11" s="14">
        <v>390</v>
      </c>
      <c r="E11" s="9"/>
      <c r="F11" s="9">
        <f t="shared" si="0"/>
        <v>0</v>
      </c>
    </row>
    <row r="12" spans="2:6" ht="12.75">
      <c r="B12" s="21">
        <v>7</v>
      </c>
      <c r="C12" s="13" t="s">
        <v>9</v>
      </c>
      <c r="D12" s="14">
        <v>550</v>
      </c>
      <c r="E12" s="9"/>
      <c r="F12" s="9">
        <f t="shared" si="0"/>
        <v>0</v>
      </c>
    </row>
    <row r="13" spans="2:6" ht="12.75">
      <c r="B13" s="22">
        <v>8</v>
      </c>
      <c r="C13" s="23" t="s">
        <v>86</v>
      </c>
      <c r="D13" s="14">
        <v>760</v>
      </c>
      <c r="E13" s="9"/>
      <c r="F13" s="9">
        <f t="shared" si="0"/>
        <v>0</v>
      </c>
    </row>
    <row r="14" spans="2:6" ht="26.25" customHeight="1">
      <c r="B14" s="22">
        <v>9</v>
      </c>
      <c r="C14" s="23" t="s">
        <v>70</v>
      </c>
      <c r="D14" s="24">
        <v>450</v>
      </c>
      <c r="E14" s="9"/>
      <c r="F14" s="9">
        <f t="shared" si="0"/>
        <v>0</v>
      </c>
    </row>
    <row r="15" spans="2:6" ht="25.5">
      <c r="B15" s="22">
        <v>10</v>
      </c>
      <c r="C15" s="23" t="s">
        <v>95</v>
      </c>
      <c r="D15" s="14">
        <v>370</v>
      </c>
      <c r="E15" s="9"/>
      <c r="F15" s="9">
        <f aca="true" t="shared" si="1" ref="F15:F39">D15*E15</f>
        <v>0</v>
      </c>
    </row>
    <row r="16" spans="2:6" ht="12.75">
      <c r="B16" s="22">
        <v>11</v>
      </c>
      <c r="C16" s="23" t="s">
        <v>60</v>
      </c>
      <c r="D16" s="14">
        <v>250</v>
      </c>
      <c r="E16" s="9"/>
      <c r="F16" s="9">
        <f t="shared" si="1"/>
        <v>0</v>
      </c>
    </row>
    <row r="17" spans="2:6" ht="12.75">
      <c r="B17" s="22">
        <v>12</v>
      </c>
      <c r="C17" s="23" t="s">
        <v>10</v>
      </c>
      <c r="D17" s="14">
        <v>250</v>
      </c>
      <c r="E17" s="9"/>
      <c r="F17" s="9">
        <f t="shared" si="1"/>
        <v>0</v>
      </c>
    </row>
    <row r="18" spans="2:6" ht="12.75">
      <c r="B18" s="21">
        <v>13</v>
      </c>
      <c r="C18" s="13" t="s">
        <v>11</v>
      </c>
      <c r="D18" s="14">
        <v>290</v>
      </c>
      <c r="E18" s="9"/>
      <c r="F18" s="9">
        <f t="shared" si="1"/>
        <v>0</v>
      </c>
    </row>
    <row r="19" spans="2:6" ht="12.75">
      <c r="B19" s="21">
        <v>14</v>
      </c>
      <c r="C19" s="13" t="s">
        <v>12</v>
      </c>
      <c r="D19" s="14">
        <v>280</v>
      </c>
      <c r="E19" s="9"/>
      <c r="F19" s="9">
        <f t="shared" si="1"/>
        <v>0</v>
      </c>
    </row>
    <row r="20" spans="2:6" ht="12.75">
      <c r="B20" s="21">
        <v>15</v>
      </c>
      <c r="C20" s="13" t="s">
        <v>83</v>
      </c>
      <c r="D20" s="14">
        <v>350</v>
      </c>
      <c r="E20" s="9"/>
      <c r="F20" s="9">
        <f t="shared" si="1"/>
        <v>0</v>
      </c>
    </row>
    <row r="21" spans="2:6" ht="40.5" customHeight="1">
      <c r="B21" s="21">
        <v>16</v>
      </c>
      <c r="C21" s="23" t="s">
        <v>94</v>
      </c>
      <c r="D21" s="14">
        <v>650</v>
      </c>
      <c r="E21" s="9"/>
      <c r="F21" s="9">
        <f t="shared" si="1"/>
        <v>0</v>
      </c>
    </row>
    <row r="22" spans="2:6" ht="15.75" customHeight="1">
      <c r="B22" s="21">
        <v>17</v>
      </c>
      <c r="C22" s="13" t="s">
        <v>13</v>
      </c>
      <c r="D22" s="14">
        <v>280</v>
      </c>
      <c r="E22" s="9"/>
      <c r="F22" s="9">
        <f t="shared" si="1"/>
        <v>0</v>
      </c>
    </row>
    <row r="23" spans="2:6" ht="16.5" customHeight="1">
      <c r="B23" s="21">
        <v>18</v>
      </c>
      <c r="C23" s="13" t="s">
        <v>14</v>
      </c>
      <c r="D23" s="14">
        <v>350</v>
      </c>
      <c r="E23" s="9"/>
      <c r="F23" s="9">
        <f t="shared" si="1"/>
        <v>0</v>
      </c>
    </row>
    <row r="24" spans="2:6" ht="41.25" customHeight="1">
      <c r="B24" s="21">
        <v>19</v>
      </c>
      <c r="C24" s="25" t="s">
        <v>100</v>
      </c>
      <c r="D24" s="14">
        <v>680</v>
      </c>
      <c r="E24" s="9"/>
      <c r="F24" s="9">
        <f t="shared" si="1"/>
        <v>0</v>
      </c>
    </row>
    <row r="25" spans="2:6" ht="39" customHeight="1">
      <c r="B25" s="26">
        <v>20</v>
      </c>
      <c r="C25" s="25" t="s">
        <v>101</v>
      </c>
      <c r="D25" s="14">
        <v>850</v>
      </c>
      <c r="E25" s="9"/>
      <c r="F25" s="9">
        <f t="shared" si="1"/>
        <v>0</v>
      </c>
    </row>
    <row r="26" spans="2:6" ht="25.5">
      <c r="B26" s="21">
        <v>21</v>
      </c>
      <c r="C26" s="23" t="s">
        <v>15</v>
      </c>
      <c r="D26" s="27">
        <v>550</v>
      </c>
      <c r="E26" s="9"/>
      <c r="F26" s="9">
        <f t="shared" si="1"/>
        <v>0</v>
      </c>
    </row>
    <row r="27" spans="2:6" ht="25.5">
      <c r="B27" s="21">
        <v>22</v>
      </c>
      <c r="C27" s="23" t="s">
        <v>16</v>
      </c>
      <c r="D27" s="27">
        <v>680</v>
      </c>
      <c r="E27" s="9"/>
      <c r="F27" s="9">
        <f t="shared" si="1"/>
        <v>0</v>
      </c>
    </row>
    <row r="28" spans="2:6" ht="12.75">
      <c r="B28" s="21">
        <v>23</v>
      </c>
      <c r="C28" s="23" t="s">
        <v>17</v>
      </c>
      <c r="D28" s="27">
        <v>500</v>
      </c>
      <c r="E28" s="9"/>
      <c r="F28" s="9">
        <f t="shared" si="1"/>
        <v>0</v>
      </c>
    </row>
    <row r="29" spans="2:6" ht="12.75">
      <c r="B29" s="21">
        <v>24</v>
      </c>
      <c r="C29" s="23" t="s">
        <v>18</v>
      </c>
      <c r="D29" s="27">
        <v>500</v>
      </c>
      <c r="E29" s="9"/>
      <c r="F29" s="9">
        <f t="shared" si="1"/>
        <v>0</v>
      </c>
    </row>
    <row r="30" spans="2:6" ht="12.75">
      <c r="B30" s="21">
        <v>25</v>
      </c>
      <c r="C30" s="23" t="s">
        <v>96</v>
      </c>
      <c r="D30" s="27">
        <v>550</v>
      </c>
      <c r="E30" s="9"/>
      <c r="F30" s="9">
        <f t="shared" si="1"/>
        <v>0</v>
      </c>
    </row>
    <row r="31" spans="2:6" ht="18.75" customHeight="1">
      <c r="B31" s="9"/>
      <c r="C31" s="5" t="s">
        <v>51</v>
      </c>
      <c r="D31" s="27"/>
      <c r="E31" s="9"/>
      <c r="F31" s="9">
        <f t="shared" si="1"/>
        <v>0</v>
      </c>
    </row>
    <row r="32" spans="2:6" ht="38.25">
      <c r="B32" s="21">
        <v>26</v>
      </c>
      <c r="C32" s="28" t="s">
        <v>66</v>
      </c>
      <c r="D32" s="27">
        <v>790</v>
      </c>
      <c r="E32" s="9"/>
      <c r="F32" s="9">
        <f t="shared" si="1"/>
        <v>0</v>
      </c>
    </row>
    <row r="33" spans="2:6" ht="37.5" customHeight="1">
      <c r="B33" s="21">
        <v>27</v>
      </c>
      <c r="C33" s="28" t="s">
        <v>69</v>
      </c>
      <c r="D33" s="27">
        <v>790</v>
      </c>
      <c r="E33" s="9"/>
      <c r="F33" s="9">
        <f t="shared" si="1"/>
        <v>0</v>
      </c>
    </row>
    <row r="34" spans="2:6" ht="18.75" customHeight="1">
      <c r="B34" s="21">
        <v>28</v>
      </c>
      <c r="C34" s="29" t="s">
        <v>67</v>
      </c>
      <c r="D34" s="27">
        <v>620</v>
      </c>
      <c r="E34" s="9"/>
      <c r="F34" s="9">
        <f t="shared" si="1"/>
        <v>0</v>
      </c>
    </row>
    <row r="35" spans="2:6" ht="24" customHeight="1">
      <c r="B35" s="21">
        <v>29</v>
      </c>
      <c r="C35" s="23" t="s">
        <v>63</v>
      </c>
      <c r="D35" s="27">
        <v>380</v>
      </c>
      <c r="E35" s="9"/>
      <c r="F35" s="9">
        <f t="shared" si="1"/>
        <v>0</v>
      </c>
    </row>
    <row r="36" spans="2:6" ht="12.75">
      <c r="B36" s="21">
        <v>30</v>
      </c>
      <c r="C36" s="23" t="s">
        <v>80</v>
      </c>
      <c r="D36" s="27">
        <v>320</v>
      </c>
      <c r="E36" s="9"/>
      <c r="F36" s="9">
        <f t="shared" si="1"/>
        <v>0</v>
      </c>
    </row>
    <row r="37" spans="2:6" ht="12.75">
      <c r="B37" s="21">
        <v>31</v>
      </c>
      <c r="C37" s="23" t="s">
        <v>20</v>
      </c>
      <c r="D37" s="27">
        <v>450</v>
      </c>
      <c r="E37" s="9"/>
      <c r="F37" s="9">
        <f t="shared" si="1"/>
        <v>0</v>
      </c>
    </row>
    <row r="38" spans="2:6" ht="12.75">
      <c r="B38" s="21">
        <v>32</v>
      </c>
      <c r="C38" s="23" t="s">
        <v>21</v>
      </c>
      <c r="D38" s="14">
        <v>550</v>
      </c>
      <c r="E38" s="9"/>
      <c r="F38" s="9">
        <f t="shared" si="1"/>
        <v>0</v>
      </c>
    </row>
    <row r="39" spans="2:6" ht="12.75">
      <c r="B39" s="21">
        <v>33</v>
      </c>
      <c r="C39" s="23" t="s">
        <v>61</v>
      </c>
      <c r="D39" s="14">
        <v>380</v>
      </c>
      <c r="E39" s="9"/>
      <c r="F39" s="9">
        <f t="shared" si="1"/>
        <v>0</v>
      </c>
    </row>
    <row r="40" spans="2:6" ht="12.75">
      <c r="B40" s="21">
        <v>34</v>
      </c>
      <c r="C40" s="23" t="s">
        <v>22</v>
      </c>
      <c r="D40" s="14">
        <v>690</v>
      </c>
      <c r="E40" s="9"/>
      <c r="F40" s="9">
        <f aca="true" t="shared" si="2" ref="F40:F67">D40*E40</f>
        <v>0</v>
      </c>
    </row>
    <row r="41" spans="2:6" ht="12.75">
      <c r="B41" s="22">
        <v>35</v>
      </c>
      <c r="C41" s="23" t="s">
        <v>79</v>
      </c>
      <c r="D41" s="14">
        <v>290</v>
      </c>
      <c r="E41" s="9"/>
      <c r="F41" s="9">
        <f t="shared" si="2"/>
        <v>0</v>
      </c>
    </row>
    <row r="42" spans="2:6" ht="15" customHeight="1">
      <c r="B42" s="22">
        <v>36</v>
      </c>
      <c r="C42" s="23" t="s">
        <v>93</v>
      </c>
      <c r="D42" s="30">
        <v>350</v>
      </c>
      <c r="E42" s="9"/>
      <c r="F42" s="9">
        <f t="shared" si="2"/>
        <v>0</v>
      </c>
    </row>
    <row r="43" spans="2:6" ht="17.25" customHeight="1">
      <c r="B43" s="22">
        <v>37</v>
      </c>
      <c r="C43" s="23" t="s">
        <v>87</v>
      </c>
      <c r="D43" s="30">
        <v>390</v>
      </c>
      <c r="E43" s="9"/>
      <c r="F43" s="9">
        <f t="shared" si="2"/>
        <v>0</v>
      </c>
    </row>
    <row r="44" spans="2:6" ht="12.75">
      <c r="B44" s="22">
        <v>38</v>
      </c>
      <c r="C44" s="23" t="s">
        <v>23</v>
      </c>
      <c r="D44" s="30">
        <v>340</v>
      </c>
      <c r="E44" s="9"/>
      <c r="F44" s="9">
        <f t="shared" si="2"/>
        <v>0</v>
      </c>
    </row>
    <row r="45" spans="2:6" ht="12.75">
      <c r="B45" s="22">
        <v>39</v>
      </c>
      <c r="C45" s="23" t="s">
        <v>24</v>
      </c>
      <c r="D45" s="30">
        <v>390</v>
      </c>
      <c r="E45" s="9"/>
      <c r="F45" s="9">
        <f t="shared" si="2"/>
        <v>0</v>
      </c>
    </row>
    <row r="46" spans="2:6" ht="12.75">
      <c r="B46" s="22">
        <v>40</v>
      </c>
      <c r="C46" s="23" t="s">
        <v>78</v>
      </c>
      <c r="D46" s="30">
        <v>520</v>
      </c>
      <c r="E46" s="9"/>
      <c r="F46" s="9">
        <f t="shared" si="2"/>
        <v>0</v>
      </c>
    </row>
    <row r="47" spans="2:6" ht="25.5">
      <c r="B47" s="22">
        <v>41</v>
      </c>
      <c r="C47" s="23" t="s">
        <v>88</v>
      </c>
      <c r="D47" s="30">
        <v>380</v>
      </c>
      <c r="E47" s="9"/>
      <c r="F47" s="9">
        <f t="shared" si="2"/>
        <v>0</v>
      </c>
    </row>
    <row r="48" spans="2:6" ht="12.75">
      <c r="B48" s="22">
        <v>42</v>
      </c>
      <c r="C48" s="23" t="s">
        <v>25</v>
      </c>
      <c r="D48" s="30">
        <v>590</v>
      </c>
      <c r="E48" s="9"/>
      <c r="F48" s="9">
        <f t="shared" si="2"/>
        <v>0</v>
      </c>
    </row>
    <row r="49" spans="2:6" ht="12.75">
      <c r="B49" s="23"/>
      <c r="C49" s="31"/>
      <c r="D49" s="24"/>
      <c r="E49" s="9"/>
      <c r="F49" s="9">
        <f t="shared" si="2"/>
        <v>0</v>
      </c>
    </row>
    <row r="50" spans="2:6" ht="15.75" customHeight="1">
      <c r="B50" s="9"/>
      <c r="C50" s="6" t="s">
        <v>50</v>
      </c>
      <c r="D50" s="24"/>
      <c r="E50" s="9"/>
      <c r="F50" s="9">
        <f t="shared" si="2"/>
        <v>0</v>
      </c>
    </row>
    <row r="51" spans="2:6" ht="25.5">
      <c r="B51" s="22">
        <v>43</v>
      </c>
      <c r="C51" s="23" t="s">
        <v>81</v>
      </c>
      <c r="D51" s="30">
        <v>200</v>
      </c>
      <c r="E51" s="9"/>
      <c r="F51" s="9">
        <f t="shared" si="2"/>
        <v>0</v>
      </c>
    </row>
    <row r="52" spans="2:6" ht="25.5">
      <c r="B52" s="22">
        <v>44</v>
      </c>
      <c r="C52" s="23" t="s">
        <v>26</v>
      </c>
      <c r="D52" s="30">
        <v>180</v>
      </c>
      <c r="E52" s="9"/>
      <c r="F52" s="9">
        <f t="shared" si="2"/>
        <v>0</v>
      </c>
    </row>
    <row r="53" spans="2:6" ht="12.75">
      <c r="B53" s="22">
        <v>45</v>
      </c>
      <c r="C53" s="23" t="s">
        <v>27</v>
      </c>
      <c r="D53" s="30">
        <v>100</v>
      </c>
      <c r="E53" s="9"/>
      <c r="F53" s="9">
        <f t="shared" si="2"/>
        <v>0</v>
      </c>
    </row>
    <row r="54" spans="2:6" ht="19.5" customHeight="1">
      <c r="B54" s="22">
        <v>46</v>
      </c>
      <c r="C54" s="23" t="s">
        <v>28</v>
      </c>
      <c r="D54" s="30">
        <v>200</v>
      </c>
      <c r="E54" s="9"/>
      <c r="F54" s="9">
        <f t="shared" si="2"/>
        <v>0</v>
      </c>
    </row>
    <row r="55" spans="2:6" ht="17.25" customHeight="1">
      <c r="B55" s="22">
        <v>47</v>
      </c>
      <c r="C55" s="23" t="s">
        <v>82</v>
      </c>
      <c r="D55" s="30">
        <v>280</v>
      </c>
      <c r="E55" s="9"/>
      <c r="F55" s="9">
        <f t="shared" si="2"/>
        <v>0</v>
      </c>
    </row>
    <row r="56" spans="2:6" ht="25.5">
      <c r="B56" s="22">
        <v>48</v>
      </c>
      <c r="C56" s="23" t="s">
        <v>29</v>
      </c>
      <c r="D56" s="30">
        <v>200</v>
      </c>
      <c r="E56" s="9"/>
      <c r="F56" s="9">
        <f t="shared" si="2"/>
        <v>0</v>
      </c>
    </row>
    <row r="57" spans="2:6" ht="25.5">
      <c r="B57" s="22">
        <v>49</v>
      </c>
      <c r="C57" s="23" t="s">
        <v>30</v>
      </c>
      <c r="D57" s="30">
        <v>320</v>
      </c>
      <c r="E57" s="9"/>
      <c r="F57" s="9">
        <f t="shared" si="2"/>
        <v>0</v>
      </c>
    </row>
    <row r="58" spans="2:6" ht="25.5">
      <c r="B58" s="22">
        <v>50</v>
      </c>
      <c r="C58" s="23" t="s">
        <v>76</v>
      </c>
      <c r="D58" s="30">
        <v>230</v>
      </c>
      <c r="E58" s="9"/>
      <c r="F58" s="9">
        <f t="shared" si="2"/>
        <v>0</v>
      </c>
    </row>
    <row r="59" spans="2:6" ht="18.75" customHeight="1">
      <c r="B59" s="22">
        <v>51</v>
      </c>
      <c r="C59" s="23" t="s">
        <v>77</v>
      </c>
      <c r="D59" s="30">
        <v>230</v>
      </c>
      <c r="E59" s="9"/>
      <c r="F59" s="9">
        <f t="shared" si="2"/>
        <v>0</v>
      </c>
    </row>
    <row r="60" spans="2:6" ht="12.75">
      <c r="B60" s="22">
        <v>52</v>
      </c>
      <c r="C60" s="23" t="s">
        <v>31</v>
      </c>
      <c r="D60" s="30">
        <v>220</v>
      </c>
      <c r="E60" s="9"/>
      <c r="F60" s="9">
        <f t="shared" si="2"/>
        <v>0</v>
      </c>
    </row>
    <row r="61" spans="2:6" ht="12.75">
      <c r="B61" s="22">
        <v>53</v>
      </c>
      <c r="C61" s="23" t="s">
        <v>32</v>
      </c>
      <c r="D61" s="30">
        <v>220</v>
      </c>
      <c r="E61" s="9"/>
      <c r="F61" s="9">
        <f t="shared" si="2"/>
        <v>0</v>
      </c>
    </row>
    <row r="62" spans="2:6" ht="12.75">
      <c r="B62" s="22">
        <v>54</v>
      </c>
      <c r="C62" s="23" t="s">
        <v>33</v>
      </c>
      <c r="D62" s="30">
        <v>200</v>
      </c>
      <c r="E62" s="9"/>
      <c r="F62" s="9">
        <f t="shared" si="2"/>
        <v>0</v>
      </c>
    </row>
    <row r="63" spans="2:6" ht="25.5">
      <c r="B63" s="22">
        <v>55</v>
      </c>
      <c r="C63" s="23" t="s">
        <v>34</v>
      </c>
      <c r="D63" s="30">
        <v>280</v>
      </c>
      <c r="E63" s="9"/>
      <c r="F63" s="9">
        <f t="shared" si="2"/>
        <v>0</v>
      </c>
    </row>
    <row r="64" spans="2:6" ht="25.5">
      <c r="B64" s="22">
        <v>56</v>
      </c>
      <c r="C64" s="23" t="s">
        <v>89</v>
      </c>
      <c r="D64" s="30">
        <v>370</v>
      </c>
      <c r="E64" s="9"/>
      <c r="F64" s="9">
        <f t="shared" si="2"/>
        <v>0</v>
      </c>
    </row>
    <row r="65" spans="2:6" ht="25.5">
      <c r="B65" s="22">
        <v>57</v>
      </c>
      <c r="C65" s="23" t="s">
        <v>35</v>
      </c>
      <c r="D65" s="30">
        <v>320</v>
      </c>
      <c r="E65" s="9"/>
      <c r="F65" s="9">
        <f t="shared" si="2"/>
        <v>0</v>
      </c>
    </row>
    <row r="66" spans="2:6" ht="25.5">
      <c r="B66" s="22">
        <v>58</v>
      </c>
      <c r="C66" s="32" t="s">
        <v>36</v>
      </c>
      <c r="D66" s="33">
        <v>280</v>
      </c>
      <c r="E66" s="20"/>
      <c r="F66" s="9">
        <f t="shared" si="2"/>
        <v>0</v>
      </c>
    </row>
    <row r="67" spans="2:6" ht="12.75">
      <c r="B67" s="22">
        <v>59</v>
      </c>
      <c r="C67" s="32" t="s">
        <v>37</v>
      </c>
      <c r="D67" s="33">
        <v>380</v>
      </c>
      <c r="E67" s="20"/>
      <c r="F67" s="9">
        <f t="shared" si="2"/>
        <v>0</v>
      </c>
    </row>
    <row r="68" spans="2:6" ht="12.75">
      <c r="B68" s="22">
        <v>60</v>
      </c>
      <c r="C68" s="32" t="s">
        <v>38</v>
      </c>
      <c r="D68" s="33">
        <v>280</v>
      </c>
      <c r="E68" s="20"/>
      <c r="F68" s="9">
        <f aca="true" t="shared" si="3" ref="F68:F90">D68*E68</f>
        <v>0</v>
      </c>
    </row>
    <row r="69" spans="2:6" ht="12.75">
      <c r="B69" s="22">
        <v>61</v>
      </c>
      <c r="C69" s="32" t="s">
        <v>39</v>
      </c>
      <c r="D69" s="33">
        <v>320</v>
      </c>
      <c r="E69" s="20"/>
      <c r="F69" s="9">
        <f t="shared" si="3"/>
        <v>0</v>
      </c>
    </row>
    <row r="70" spans="2:6" ht="12.75">
      <c r="B70" s="22">
        <v>62</v>
      </c>
      <c r="C70" s="23" t="s">
        <v>40</v>
      </c>
      <c r="D70" s="30">
        <v>280</v>
      </c>
      <c r="E70" s="9"/>
      <c r="F70" s="9">
        <f t="shared" si="3"/>
        <v>0</v>
      </c>
    </row>
    <row r="71" spans="2:6" ht="12.75">
      <c r="B71" s="22">
        <v>63</v>
      </c>
      <c r="C71" s="23" t="s">
        <v>41</v>
      </c>
      <c r="D71" s="30">
        <v>380</v>
      </c>
      <c r="E71" s="9"/>
      <c r="F71" s="9">
        <f t="shared" si="3"/>
        <v>0</v>
      </c>
    </row>
    <row r="72" spans="2:6" ht="15.75">
      <c r="B72" s="9"/>
      <c r="C72" s="7" t="s">
        <v>52</v>
      </c>
      <c r="D72" s="24"/>
      <c r="E72" s="9"/>
      <c r="F72" s="9">
        <f t="shared" si="3"/>
        <v>0</v>
      </c>
    </row>
    <row r="73" spans="2:6" ht="12.75">
      <c r="B73" s="22">
        <v>64</v>
      </c>
      <c r="C73" s="23" t="s">
        <v>42</v>
      </c>
      <c r="D73" s="30">
        <v>250</v>
      </c>
      <c r="E73" s="9"/>
      <c r="F73" s="9">
        <f t="shared" si="3"/>
        <v>0</v>
      </c>
    </row>
    <row r="74" spans="2:6" ht="12.75">
      <c r="B74" s="22">
        <v>65</v>
      </c>
      <c r="C74" s="23" t="s">
        <v>43</v>
      </c>
      <c r="D74" s="30">
        <v>300</v>
      </c>
      <c r="E74" s="9"/>
      <c r="F74" s="9">
        <f t="shared" si="3"/>
        <v>0</v>
      </c>
    </row>
    <row r="75" spans="2:6" ht="12.75">
      <c r="B75" s="22">
        <v>66</v>
      </c>
      <c r="C75" s="23" t="s">
        <v>44</v>
      </c>
      <c r="D75" s="30">
        <v>200</v>
      </c>
      <c r="E75" s="9"/>
      <c r="F75" s="9">
        <f t="shared" si="3"/>
        <v>0</v>
      </c>
    </row>
    <row r="76" spans="2:6" ht="15.75">
      <c r="B76" s="9"/>
      <c r="C76" s="7" t="s">
        <v>53</v>
      </c>
      <c r="D76" s="24"/>
      <c r="E76" s="9"/>
      <c r="F76" s="9">
        <f t="shared" si="3"/>
        <v>0</v>
      </c>
    </row>
    <row r="77" spans="2:6" ht="12.75">
      <c r="B77" s="22">
        <v>67</v>
      </c>
      <c r="C77" s="23" t="s">
        <v>45</v>
      </c>
      <c r="D77" s="30">
        <v>100</v>
      </c>
      <c r="E77" s="9"/>
      <c r="F77" s="9">
        <f>D77*E77</f>
        <v>0</v>
      </c>
    </row>
    <row r="78" spans="2:6" ht="12.75">
      <c r="B78" s="21">
        <v>68</v>
      </c>
      <c r="C78" s="23" t="s">
        <v>74</v>
      </c>
      <c r="D78" s="30">
        <v>190</v>
      </c>
      <c r="E78" s="9"/>
      <c r="F78" s="9">
        <f t="shared" si="3"/>
        <v>0</v>
      </c>
    </row>
    <row r="79" spans="2:6" ht="12.75">
      <c r="B79" s="21">
        <v>69</v>
      </c>
      <c r="C79" s="13" t="s">
        <v>59</v>
      </c>
      <c r="D79" s="14">
        <v>250</v>
      </c>
      <c r="E79" s="9"/>
      <c r="F79" s="9">
        <f t="shared" si="3"/>
        <v>0</v>
      </c>
    </row>
    <row r="80" spans="2:6" ht="12.75">
      <c r="B80" s="26">
        <v>70</v>
      </c>
      <c r="C80" s="13" t="s">
        <v>64</v>
      </c>
      <c r="D80" s="14">
        <v>100</v>
      </c>
      <c r="E80" s="9"/>
      <c r="F80" s="9">
        <f t="shared" si="3"/>
        <v>0</v>
      </c>
    </row>
    <row r="81" spans="2:6" ht="15.75">
      <c r="B81" s="9"/>
      <c r="C81" s="8" t="s">
        <v>54</v>
      </c>
      <c r="D81" s="24"/>
      <c r="E81" s="9"/>
      <c r="F81" s="9">
        <f t="shared" si="3"/>
        <v>0</v>
      </c>
    </row>
    <row r="82" spans="2:6" ht="12.75">
      <c r="B82" s="22">
        <v>71</v>
      </c>
      <c r="C82" s="23" t="s">
        <v>73</v>
      </c>
      <c r="D82" s="24">
        <v>10000</v>
      </c>
      <c r="E82" s="9"/>
      <c r="F82" s="9">
        <f t="shared" si="3"/>
        <v>0</v>
      </c>
    </row>
    <row r="83" spans="2:6" ht="12.75">
      <c r="B83" s="22">
        <v>72</v>
      </c>
      <c r="C83" s="23" t="s">
        <v>71</v>
      </c>
      <c r="D83" s="30">
        <v>5000</v>
      </c>
      <c r="E83" s="9"/>
      <c r="F83" s="9">
        <f t="shared" si="3"/>
        <v>0</v>
      </c>
    </row>
    <row r="84" spans="2:6" ht="12.75">
      <c r="B84" s="22">
        <v>73</v>
      </c>
      <c r="C84" s="23" t="s">
        <v>85</v>
      </c>
      <c r="D84" s="30">
        <v>9000</v>
      </c>
      <c r="E84" s="9"/>
      <c r="F84" s="9">
        <f t="shared" si="3"/>
        <v>0</v>
      </c>
    </row>
    <row r="85" spans="2:6" ht="12.75">
      <c r="B85" s="21">
        <v>74</v>
      </c>
      <c r="C85" s="23" t="s">
        <v>72</v>
      </c>
      <c r="D85" s="30">
        <v>6000</v>
      </c>
      <c r="E85" s="9"/>
      <c r="F85" s="9">
        <f t="shared" si="3"/>
        <v>0</v>
      </c>
    </row>
    <row r="86" spans="2:6" ht="15.75">
      <c r="B86" s="9"/>
      <c r="C86" s="7" t="s">
        <v>55</v>
      </c>
      <c r="D86" s="24"/>
      <c r="E86" s="9"/>
      <c r="F86" s="9">
        <f t="shared" si="3"/>
        <v>0</v>
      </c>
    </row>
    <row r="87" spans="2:6" ht="12.75">
      <c r="B87" s="21">
        <v>75</v>
      </c>
      <c r="C87" s="13" t="s">
        <v>46</v>
      </c>
      <c r="D87" s="14">
        <v>100</v>
      </c>
      <c r="E87" s="9"/>
      <c r="F87" s="9">
        <f t="shared" si="3"/>
        <v>0</v>
      </c>
    </row>
    <row r="88" spans="2:6" ht="12.75">
      <c r="B88" s="21">
        <v>76</v>
      </c>
      <c r="C88" s="13" t="s">
        <v>102</v>
      </c>
      <c r="D88" s="14">
        <v>2000</v>
      </c>
      <c r="E88" s="9"/>
      <c r="F88" s="9"/>
    </row>
    <row r="89" spans="2:6" ht="12.75">
      <c r="B89" s="21">
        <v>77</v>
      </c>
      <c r="C89" s="13" t="s">
        <v>47</v>
      </c>
      <c r="D89" s="14">
        <v>1000</v>
      </c>
      <c r="E89" s="9"/>
      <c r="F89" s="9">
        <f t="shared" si="3"/>
        <v>0</v>
      </c>
    </row>
    <row r="90" spans="2:6" ht="15.75">
      <c r="B90" s="9"/>
      <c r="C90" s="8" t="s">
        <v>56</v>
      </c>
      <c r="D90" s="24"/>
      <c r="E90" s="9"/>
      <c r="F90" s="9">
        <f t="shared" si="3"/>
        <v>0</v>
      </c>
    </row>
    <row r="91" spans="2:6" ht="12.75">
      <c r="B91" s="21">
        <v>78</v>
      </c>
      <c r="C91" s="13" t="s">
        <v>48</v>
      </c>
      <c r="D91" s="14">
        <v>200</v>
      </c>
      <c r="E91" s="9"/>
      <c r="F91" s="9">
        <f>E91*D91</f>
        <v>0</v>
      </c>
    </row>
    <row r="92" spans="2:6" ht="12.75">
      <c r="B92" s="21">
        <v>79</v>
      </c>
      <c r="C92" s="13" t="s">
        <v>84</v>
      </c>
      <c r="D92" s="14">
        <v>80</v>
      </c>
      <c r="E92" s="9"/>
      <c r="F92" s="9">
        <f>D92*E92</f>
        <v>0</v>
      </c>
    </row>
    <row r="93" spans="2:6" ht="15.75">
      <c r="B93" s="9"/>
      <c r="C93" s="5" t="s">
        <v>65</v>
      </c>
      <c r="D93" s="24"/>
      <c r="E93" s="9"/>
      <c r="F93" s="9">
        <f>D93*E93</f>
        <v>0</v>
      </c>
    </row>
    <row r="94" spans="2:6" ht="12.75">
      <c r="B94" s="21">
        <v>80</v>
      </c>
      <c r="C94" s="13" t="s">
        <v>75</v>
      </c>
      <c r="D94" s="14">
        <v>20</v>
      </c>
      <c r="E94" s="9"/>
      <c r="F94" s="9">
        <f>D94*E94</f>
        <v>0</v>
      </c>
    </row>
    <row r="95" spans="2:6" ht="12.75">
      <c r="B95" s="21">
        <v>81</v>
      </c>
      <c r="C95" s="13" t="s">
        <v>49</v>
      </c>
      <c r="D95" s="14">
        <v>70</v>
      </c>
      <c r="E95" s="9"/>
      <c r="F95" s="9">
        <f>D95*E95</f>
        <v>0</v>
      </c>
    </row>
    <row r="96" spans="2:6" ht="15.75">
      <c r="B96" s="21"/>
      <c r="C96" s="9"/>
      <c r="D96" s="24"/>
      <c r="E96" s="8" t="s">
        <v>58</v>
      </c>
      <c r="F96" s="9">
        <f>SUM(F6:F95)</f>
        <v>0</v>
      </c>
    </row>
    <row r="97" spans="2:6" ht="12.75">
      <c r="B97" s="9"/>
      <c r="C97" s="9" t="s">
        <v>92</v>
      </c>
      <c r="D97" s="9"/>
      <c r="E97" s="34">
        <v>0.1</v>
      </c>
      <c r="F97" s="9"/>
    </row>
    <row r="98" spans="2:6" ht="15.75">
      <c r="B98" s="9"/>
      <c r="C98" s="13"/>
      <c r="D98" s="9"/>
      <c r="E98" s="8" t="s">
        <v>57</v>
      </c>
      <c r="F98" s="9">
        <f>F96+F97</f>
        <v>0</v>
      </c>
    </row>
    <row r="99" spans="2:6" ht="12.75">
      <c r="B99" s="39" t="s">
        <v>97</v>
      </c>
      <c r="C99" s="39"/>
      <c r="D99" s="39"/>
      <c r="E99" s="39"/>
      <c r="F99" s="39"/>
    </row>
    <row r="100" spans="2:6" ht="15">
      <c r="B100" s="40" t="s">
        <v>103</v>
      </c>
      <c r="C100" s="40"/>
      <c r="D100" s="40"/>
      <c r="E100" s="40"/>
      <c r="F100" s="40"/>
    </row>
    <row r="101" spans="2:6" ht="15">
      <c r="B101" s="40" t="s">
        <v>98</v>
      </c>
      <c r="C101" s="40"/>
      <c r="D101" s="40"/>
      <c r="E101" s="40"/>
      <c r="F101" s="40"/>
    </row>
    <row r="102" spans="2:5" ht="15">
      <c r="B102" s="15"/>
      <c r="C102" s="35"/>
      <c r="D102" s="35"/>
      <c r="E102" s="35"/>
    </row>
    <row r="103" spans="2:5" ht="15">
      <c r="B103" s="16"/>
      <c r="C103" s="35"/>
      <c r="D103" s="35"/>
      <c r="E103" s="35"/>
    </row>
    <row r="104" spans="2:5" ht="15">
      <c r="B104" s="16"/>
      <c r="C104" s="17"/>
      <c r="D104" s="18"/>
      <c r="E104" s="18"/>
    </row>
    <row r="105" spans="2:5" ht="15">
      <c r="B105" s="16"/>
      <c r="C105" s="17"/>
      <c r="D105" s="18"/>
      <c r="E105" s="18"/>
    </row>
    <row r="106" spans="2:5" ht="15">
      <c r="B106" s="16"/>
      <c r="C106" s="35"/>
      <c r="D106" s="35"/>
      <c r="E106" s="35"/>
    </row>
    <row r="107" spans="3:5" ht="12.75">
      <c r="C107"/>
      <c r="D107"/>
      <c r="E107"/>
    </row>
  </sheetData>
  <sheetProtection/>
  <mergeCells count="7">
    <mergeCell ref="C103:E103"/>
    <mergeCell ref="C106:E106"/>
    <mergeCell ref="B5:F5"/>
    <mergeCell ref="C102:E102"/>
    <mergeCell ref="B99:F99"/>
    <mergeCell ref="B100:F100"/>
    <mergeCell ref="B101:F101"/>
  </mergeCells>
  <printOptions/>
  <pageMargins left="0.7874015748031497" right="0.7874015748031497" top="0.7874015748031497" bottom="0.8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ФГОУ "ВУНМЦ Росздрава"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Konstantin</cp:lastModifiedBy>
  <cp:lastPrinted>2015-10-29T11:48:37Z</cp:lastPrinted>
  <dcterms:created xsi:type="dcterms:W3CDTF">2009-09-11T09:17:21Z</dcterms:created>
  <dcterms:modified xsi:type="dcterms:W3CDTF">2017-06-16T14:04:27Z</dcterms:modified>
  <cp:category/>
  <cp:version/>
  <cp:contentType/>
  <cp:contentStatus/>
</cp:coreProperties>
</file>